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ЗАКОНОПРОЕКТЫ ОБ ОКРУЖНОМ БЮДЖЕТЕ\2021\АДМИНИСТРАЦИЯ\Текст закона с приложениями\"/>
    </mc:Choice>
  </mc:AlternateContent>
  <bookViews>
    <workbookView xWindow="0" yWindow="0" windowWidth="28800" windowHeight="12435"/>
  </bookViews>
  <sheets>
    <sheet name="Приложение 6" sheetId="3" r:id="rId1"/>
  </sheets>
  <definedNames>
    <definedName name="_xlnm.Print_Titles" localSheetId="0">'Приложение 6'!$11:$11</definedName>
    <definedName name="_xlnm.Print_Area" localSheetId="0">'Приложение 6'!$A$1:$E$26</definedName>
  </definedNames>
  <calcPr calcId="152511"/>
</workbook>
</file>

<file path=xl/calcChain.xml><?xml version="1.0" encoding="utf-8"?>
<calcChain xmlns="http://schemas.openxmlformats.org/spreadsheetml/2006/main">
  <c r="E24" i="3" l="1"/>
  <c r="D24" i="3"/>
  <c r="C24" i="3"/>
  <c r="E15" i="3" l="1"/>
  <c r="D15" i="3"/>
  <c r="C15" i="3"/>
  <c r="E12" i="3"/>
  <c r="D12" i="3"/>
  <c r="C12" i="3"/>
  <c r="E21" i="3" l="1"/>
  <c r="D21" i="3"/>
  <c r="E19" i="3"/>
  <c r="D19" i="3"/>
  <c r="C21" i="3"/>
  <c r="C19" i="3"/>
  <c r="C18" i="3" l="1"/>
  <c r="E18" i="3"/>
  <c r="D18" i="3"/>
</calcChain>
</file>

<file path=xl/sharedStrings.xml><?xml version="1.0" encoding="utf-8"?>
<sst xmlns="http://schemas.openxmlformats.org/spreadsheetml/2006/main" count="36" uniqueCount="36">
  <si>
    <t>Наименование</t>
  </si>
  <si>
    <t>Код группы, подгруппы, статьи и вида источников финансирования дефицита</t>
  </si>
  <si>
    <t>Кредиты кредитных организаций в валюте Российской Федерации</t>
  </si>
  <si>
    <t>Всего</t>
  </si>
  <si>
    <t>006 01 02 00 00 00 0000 000</t>
  </si>
  <si>
    <t>006 01 02 00 00 02 0000 710</t>
  </si>
  <si>
    <t>006 01 05 00 00 00 0000 000</t>
  </si>
  <si>
    <t>Погашение бюджетами субъектов Российской Федерации кредитов от кредитных организаций в валюте Российской Федерации</t>
  </si>
  <si>
    <t>006 01 02 00 00 02 0000 810</t>
  </si>
  <si>
    <t>(тыс. рублей)</t>
  </si>
  <si>
    <t>Изменение остатков средств на счетах по учёту средств бюджетов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</si>
  <si>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</si>
  <si>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</si>
  <si>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</si>
  <si>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из них: привлечение из федерального бюджета бюджетных кредитов на пополнение остатков средств на счетах бюджетов субъектов Российской Федерации</t>
  </si>
  <si>
    <t>из них: погашение бюджетных кредитов на пополнение остатков средств на счетах бюджетов субъектов Российской Федерации</t>
  </si>
  <si>
    <t>к закону Ненецкого автономного округа</t>
  </si>
  <si>
    <t>006 01 03 00 00 00 0000 000</t>
  </si>
  <si>
    <t>006 01 03 01 00 02 0000 710</t>
  </si>
  <si>
    <t>006 01 03 01 00 02 0000 810</t>
  </si>
  <si>
    <t>Государственные (муниципальные) ценные бумаги, номинальная стоимость которых указана в валюте Российской Федерации</t>
  </si>
  <si>
    <t>006 01 01 00 00 00 0000 000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</si>
  <si>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</si>
  <si>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006 01 01 00 00 02 0000 710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</si>
  <si>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</si>
  <si>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006 01 01 00 00 02 0000 810</t>
  </si>
  <si>
    <t xml:space="preserve"> 2021 год</t>
  </si>
  <si>
    <t>Получение кредитов от кредитных организаций бюджетами субъектов Российской Федерации в валюте Российской Федерации</t>
  </si>
  <si>
    <t>Приложение 14</t>
  </si>
  <si>
    <t xml:space="preserve"> 2022 год</t>
  </si>
  <si>
    <t>_____________</t>
  </si>
  <si>
    <t>от ___ декабря 2020 года № ___-оз</t>
  </si>
  <si>
    <t>"Об окружном бюджете на 2021 год</t>
  </si>
  <si>
    <t>Источники финансирования дефицита окружного бюджета на 2021 год
и на плановый период 2022 и 2023 годов</t>
  </si>
  <si>
    <t>и на плановый период 2022 и 2023 годов"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</si>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</sst>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11" fillId="0" borderId="0"/>
    <xf numFmtId="0" fontId="12" fillId="0" borderId="0"/>
    <xf numFmtId="0" fontId="1" fillId="0" borderId="0"/>
  </cellStyleXfs>
  <cellXfs count="29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164" fontId="9" fillId="0" borderId="1" xfId="2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wrapText="1"/>
    </xf>
    <xf numFmtId="164" fontId="10" fillId="0" borderId="1" xfId="2" applyNumberFormat="1" applyFont="1" applyFill="1" applyBorder="1" applyAlignment="1" applyProtection="1">
      <alignment horizontal="right"/>
      <protection hidden="1"/>
    </xf>
    <xf numFmtId="0" fontId="10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zoomScaleSheetLayoutView="100" workbookViewId="0">
      <selection activeCell="G13" sqref="G13"/>
    </sheetView>
  </sheetViews>
  <sheetFormatPr defaultRowHeight="12.75" x14ac:dyDescent="0.2"/>
  <cols>
    <col min="1" max="1" width="34.85546875" style="7" customWidth="1"/>
    <col min="2" max="2" width="28.42578125" style="7" customWidth="1"/>
    <col min="3" max="3" width="12.85546875" style="7" customWidth="1"/>
    <col min="4" max="4" width="13.5703125" style="7" customWidth="1"/>
    <col min="5" max="5" width="12.7109375" style="7" customWidth="1"/>
    <col min="6" max="16384" width="9.140625" style="7"/>
  </cols>
  <sheetData>
    <row r="1" spans="1:5" s="6" customFormat="1" ht="16.149999999999999" customHeight="1" x14ac:dyDescent="0.25">
      <c r="E1" s="4" t="s">
        <v>28</v>
      </c>
    </row>
    <row r="2" spans="1:5" s="6" customFormat="1" ht="16.149999999999999" customHeight="1" x14ac:dyDescent="0.25">
      <c r="E2" s="26" t="s">
        <v>16</v>
      </c>
    </row>
    <row r="3" spans="1:5" s="6" customFormat="1" ht="16.149999999999999" customHeight="1" x14ac:dyDescent="0.25">
      <c r="E3" s="26" t="s">
        <v>31</v>
      </c>
    </row>
    <row r="4" spans="1:5" s="6" customFormat="1" ht="16.149999999999999" customHeight="1" x14ac:dyDescent="0.25">
      <c r="E4" s="26" t="s">
        <v>32</v>
      </c>
    </row>
    <row r="5" spans="1:5" s="6" customFormat="1" ht="16.149999999999999" customHeight="1" x14ac:dyDescent="0.25">
      <c r="E5" s="26" t="s">
        <v>34</v>
      </c>
    </row>
    <row r="6" spans="1:5" ht="18.75" x14ac:dyDescent="0.3">
      <c r="A6" s="1"/>
      <c r="C6" s="5"/>
    </row>
    <row r="7" spans="1:5" s="1" customFormat="1" ht="41.45" customHeight="1" x14ac:dyDescent="0.3">
      <c r="A7" s="27" t="s">
        <v>33</v>
      </c>
      <c r="B7" s="27"/>
      <c r="C7" s="27"/>
      <c r="D7" s="27"/>
      <c r="E7" s="27"/>
    </row>
    <row r="8" spans="1:5" s="1" customFormat="1" ht="13.5" hidden="1" customHeight="1" x14ac:dyDescent="0.3">
      <c r="A8" s="19"/>
      <c r="B8" s="20"/>
      <c r="C8" s="20"/>
    </row>
    <row r="9" spans="1:5" ht="13.5" customHeight="1" x14ac:dyDescent="0.3">
      <c r="A9" s="2"/>
      <c r="B9" s="3"/>
      <c r="C9" s="3"/>
    </row>
    <row r="10" spans="1:5" s="6" customFormat="1" ht="15.75" x14ac:dyDescent="0.25">
      <c r="E10" s="4" t="s">
        <v>9</v>
      </c>
    </row>
    <row r="11" spans="1:5" ht="51.6" customHeight="1" x14ac:dyDescent="0.2">
      <c r="A11" s="9" t="s">
        <v>0</v>
      </c>
      <c r="B11" s="9" t="s">
        <v>1</v>
      </c>
      <c r="C11" s="25" t="s">
        <v>26</v>
      </c>
      <c r="D11" s="25" t="s">
        <v>29</v>
      </c>
      <c r="E11" s="18" t="s">
        <v>35</v>
      </c>
    </row>
    <row r="12" spans="1:5" ht="71.25" x14ac:dyDescent="0.2">
      <c r="A12" s="10" t="s">
        <v>20</v>
      </c>
      <c r="B12" s="21" t="s">
        <v>21</v>
      </c>
      <c r="C12" s="22">
        <f>C13-C14</f>
        <v>-400000</v>
      </c>
      <c r="D12" s="22">
        <f t="shared" ref="D12:E12" si="0">D13-D14</f>
        <v>-400000</v>
      </c>
      <c r="E12" s="22">
        <f t="shared" si="0"/>
        <v>-200000</v>
      </c>
    </row>
    <row r="13" spans="1:5" ht="77.45" customHeight="1" x14ac:dyDescent="0.25">
      <c r="A13" s="11" t="s">
        <v>22</v>
      </c>
      <c r="B13" s="23" t="s">
        <v>23</v>
      </c>
      <c r="C13" s="24">
        <v>0</v>
      </c>
      <c r="D13" s="12">
        <v>0</v>
      </c>
      <c r="E13" s="12">
        <v>0</v>
      </c>
    </row>
    <row r="14" spans="1:5" ht="75.95" customHeight="1" x14ac:dyDescent="0.25">
      <c r="A14" s="11" t="s">
        <v>24</v>
      </c>
      <c r="B14" s="23" t="s">
        <v>25</v>
      </c>
      <c r="C14" s="24">
        <v>400000</v>
      </c>
      <c r="D14" s="12">
        <v>400000</v>
      </c>
      <c r="E14" s="12">
        <v>200000</v>
      </c>
    </row>
    <row r="15" spans="1:5" ht="37.9" customHeight="1" x14ac:dyDescent="0.2">
      <c r="A15" s="10" t="s">
        <v>2</v>
      </c>
      <c r="B15" s="13" t="s">
        <v>4</v>
      </c>
      <c r="C15" s="14">
        <f>C16-C17</f>
        <v>2700000</v>
      </c>
      <c r="D15" s="14">
        <f t="shared" ref="D15:E15" si="1">D16-D17</f>
        <v>2400000</v>
      </c>
      <c r="E15" s="14">
        <f t="shared" si="1"/>
        <v>1900000</v>
      </c>
    </row>
    <row r="16" spans="1:5" ht="58.5" customHeight="1" x14ac:dyDescent="0.25">
      <c r="A16" s="11" t="s">
        <v>27</v>
      </c>
      <c r="B16" s="15" t="s">
        <v>5</v>
      </c>
      <c r="C16" s="12">
        <v>2700000</v>
      </c>
      <c r="D16" s="12">
        <v>7570000</v>
      </c>
      <c r="E16" s="12">
        <v>4600000</v>
      </c>
    </row>
    <row r="17" spans="1:5" ht="62.1" customHeight="1" x14ac:dyDescent="0.25">
      <c r="A17" s="11" t="s">
        <v>7</v>
      </c>
      <c r="B17" s="15" t="s">
        <v>8</v>
      </c>
      <c r="C17" s="12">
        <v>0</v>
      </c>
      <c r="D17" s="12">
        <v>5170000</v>
      </c>
      <c r="E17" s="12">
        <v>2700000</v>
      </c>
    </row>
    <row r="18" spans="1:5" s="8" customFormat="1" ht="54" customHeight="1" x14ac:dyDescent="0.2">
      <c r="A18" s="10" t="s">
        <v>11</v>
      </c>
      <c r="B18" s="13" t="s">
        <v>17</v>
      </c>
      <c r="C18" s="14">
        <f>C19-C21</f>
        <v>0</v>
      </c>
      <c r="D18" s="14">
        <f t="shared" ref="D18:E18" si="2">D19-D21</f>
        <v>0</v>
      </c>
      <c r="E18" s="14">
        <f t="shared" si="2"/>
        <v>0</v>
      </c>
    </row>
    <row r="19" spans="1:5" ht="75.95" customHeight="1" x14ac:dyDescent="0.25">
      <c r="A19" s="16" t="s">
        <v>12</v>
      </c>
      <c r="B19" s="15" t="s">
        <v>18</v>
      </c>
      <c r="C19" s="12">
        <f t="shared" ref="C19:E19" si="3">C20</f>
        <v>1324040.8999999999</v>
      </c>
      <c r="D19" s="12">
        <f t="shared" si="3"/>
        <v>1402054.5</v>
      </c>
      <c r="E19" s="12">
        <f t="shared" si="3"/>
        <v>1409154.1</v>
      </c>
    </row>
    <row r="20" spans="1:5" ht="78" customHeight="1" x14ac:dyDescent="0.25">
      <c r="A20" s="16" t="s">
        <v>14</v>
      </c>
      <c r="B20" s="15"/>
      <c r="C20" s="12">
        <v>1324040.8999999999</v>
      </c>
      <c r="D20" s="12">
        <v>1402054.5</v>
      </c>
      <c r="E20" s="12">
        <v>1409154.1</v>
      </c>
    </row>
    <row r="21" spans="1:5" ht="80.099999999999994" customHeight="1" x14ac:dyDescent="0.25">
      <c r="A21" s="11" t="s">
        <v>13</v>
      </c>
      <c r="B21" s="15" t="s">
        <v>19</v>
      </c>
      <c r="C21" s="12">
        <f t="shared" ref="C21:E21" si="4">C22</f>
        <v>1324040.8999999999</v>
      </c>
      <c r="D21" s="12">
        <f t="shared" si="4"/>
        <v>1402054.5</v>
      </c>
      <c r="E21" s="12">
        <f t="shared" si="4"/>
        <v>1409154.1</v>
      </c>
    </row>
    <row r="22" spans="1:5" ht="64.5" customHeight="1" x14ac:dyDescent="0.25">
      <c r="A22" s="11" t="s">
        <v>15</v>
      </c>
      <c r="B22" s="15"/>
      <c r="C22" s="12">
        <v>1324040.8999999999</v>
      </c>
      <c r="D22" s="12">
        <v>1402054.5</v>
      </c>
      <c r="E22" s="12">
        <v>1409154.1</v>
      </c>
    </row>
    <row r="23" spans="1:5" ht="48" customHeight="1" x14ac:dyDescent="0.2">
      <c r="A23" s="10" t="s">
        <v>10</v>
      </c>
      <c r="B23" s="13" t="s">
        <v>6</v>
      </c>
      <c r="C23" s="14">
        <v>-45898.7</v>
      </c>
      <c r="D23" s="14">
        <v>-44559.9</v>
      </c>
      <c r="E23" s="14">
        <v>-59240.7</v>
      </c>
    </row>
    <row r="24" spans="1:5" ht="23.45" customHeight="1" x14ac:dyDescent="0.2">
      <c r="A24" s="17" t="s">
        <v>3</v>
      </c>
      <c r="B24" s="13"/>
      <c r="C24" s="14">
        <f>C12+C15+C18+C23</f>
        <v>2254101.2999999998</v>
      </c>
      <c r="D24" s="14">
        <f>D12+D15+D18+D23</f>
        <v>1955440.1</v>
      </c>
      <c r="E24" s="14">
        <f>E12+E15+E18+E23</f>
        <v>1640759.3</v>
      </c>
    </row>
    <row r="25" spans="1:5" s="6" customFormat="1" ht="9" customHeight="1" x14ac:dyDescent="0.25">
      <c r="C25" s="4"/>
      <c r="E25" s="4"/>
    </row>
    <row r="26" spans="1:5" s="6" customFormat="1" ht="15.75" x14ac:dyDescent="0.25">
      <c r="A26" s="28" t="s">
        <v>30</v>
      </c>
      <c r="B26" s="28"/>
      <c r="C26" s="28"/>
      <c r="D26" s="28"/>
      <c r="E26" s="28"/>
    </row>
  </sheetData>
  <mergeCells count="2">
    <mergeCell ref="A7:E7"/>
    <mergeCell ref="A26:E26"/>
  </mergeCells>
  <phoneticPr fontId="4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tToHeight="3" orientation="portrait" r:id="rId1"/>
  <headerFooter differentFirst="1" alignWithMargins="0">
    <oddFooter>&amp;C&amp;"Times New Roman,обычный"&amp;12&amp;P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0DBB481C93DAF419A9D48EED46B42D6" ma:contentTypeVersion="3" ma:contentTypeDescription="Создание документа." ma:contentTypeScope="" ma:versionID="20dbf1f872c94d5731e00c14416be59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6b3ba674a53626fac878382b5a4458d3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RoutingRuleDescrip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9" nillable="true" ma:displayName="Описание" ma:hidden="true" ma:internalName="RoutingRuleDescription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outingRuleDescription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8CC6C68-C449-400E-BC2C-11359BB14E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CC69BF-1410-4C63-B184-479BAD9385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3F2521-742B-49EB-AD1A-AF480297EEB5}">
  <ds:schemaRefs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УправлениеФинансов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Kovrova</dc:creator>
  <cp:lastModifiedBy>Чанба Юлия Александровна</cp:lastModifiedBy>
  <cp:lastPrinted>2019-10-14T17:41:30Z</cp:lastPrinted>
  <dcterms:created xsi:type="dcterms:W3CDTF">2013-02-04T12:51:20Z</dcterms:created>
  <dcterms:modified xsi:type="dcterms:W3CDTF">2020-10-14T09:10:04Z</dcterms:modified>
</cp:coreProperties>
</file>